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 activeTab="1"/>
  </bookViews>
  <sheets>
    <sheet name="老师" sheetId="6" state="hidden" r:id="rId1"/>
    <sheet name="信息表（打印）" sheetId="1" r:id="rId2"/>
    <sheet name="汇总信息（可直接复制到汇总表）" sheetId="2" r:id="rId3"/>
    <sheet name="Sheet5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<sst xmlns="http://schemas.openxmlformats.org/spreadsheetml/2006/main" count="26" uniqueCount="21">
  <si>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作品类别</t>
  </si>
  <si>
    <t>人数</t>
  </si>
  <si>
    <t>优秀网络文章</t>
  </si>
  <si>
    <t>优秀工作案例</t>
  </si>
  <si>
    <t>优秀微课</t>
  </si>
  <si>
    <t>优秀新媒体作品</t>
  </si>
  <si>
    <t>优秀“AI+思政”作品</t>
  </si>
  <si>
    <t>黑龙江财经学院网络教育优秀作品推选信息表</t>
  </si>
  <si>
    <t>作品基本信息</t>
  </si>
  <si>
    <t>作品名称</t>
  </si>
  <si>
    <t>作者信息</t>
  </si>
  <si>
    <t>序号</t>
  </si>
  <si>
    <t>姓名</t>
  </si>
  <si>
    <t>部门</t>
  </si>
  <si>
    <t>职务/职称</t>
  </si>
  <si>
    <t>联系方式</t>
  </si>
  <si>
    <t>邮箱</t>
  </si>
  <si>
    <t>作品内容</t>
  </si>
  <si>
    <t>作品链接</t>
  </si>
  <si>
    <t>作品简介</t>
  </si>
  <si>
    <r>
      <rPr>
        <sz val="12"/>
        <rFont val="黑体"/>
        <charset val="134"/>
      </rPr>
      <t xml:space="preserve">作品链接
</t>
    </r>
    <r>
      <rPr>
        <sz val="8"/>
        <color rgb="FFFF0000"/>
        <rFont val="黑体"/>
        <charset val="134"/>
      </rPr>
      <t>（长期有效链接）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</si>
</sst>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9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3" xfId="6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D10" sqref="D10"/>
    </sheetView>
  </sheetViews>
  <sheetFormatPr defaultColWidth="9.81666666666667" defaultRowHeight="14.25" outlineLevelRow="5" outlineLevelCol="1"/>
  <cols>
    <col min="1" max="1" width="23.6333333333333" style="26" customWidth="1"/>
    <col min="2" max="2" width="9.81666666666667" style="26"/>
    <col min="3" max="16384" width="9.81666666666667" style="27"/>
  </cols>
  <sheetData>
    <row r="1" spans="1:2">
      <c r="A1" s="26" t="s">
        <v>0</v>
      </c>
      <c r="B1" s="26" t="s">
        <v>1</v>
      </c>
    </row>
    <row r="2" spans="1:2">
      <c r="A2" s="26" t="s">
        <v>2</v>
      </c>
      <c r="B2" s="26">
        <v>1</v>
      </c>
    </row>
    <row r="3" spans="1:2">
      <c r="A3" s="26" t="s">
        <v>3</v>
      </c>
      <c r="B3" s="26">
        <v>3</v>
      </c>
    </row>
    <row r="4" spans="1:2">
      <c r="A4" s="26" t="s">
        <v>4</v>
      </c>
      <c r="B4" s="26">
        <v>3</v>
      </c>
    </row>
    <row r="5" spans="1:2">
      <c r="A5" s="26" t="s">
        <v>5</v>
      </c>
      <c r="B5" s="26">
        <v>6</v>
      </c>
    </row>
    <row r="6" spans="1:2">
      <c r="A6" s="26" t="s">
        <v>6</v>
      </c>
      <c r="B6" s="26">
        <v>5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showGridLines="0" tabSelected="1" zoomScalePageLayoutView="130" zoomScaleSheetLayoutView="130" workbookViewId="0">
      <selection activeCell="A5" sqref="A5:F5"/>
    </sheetView>
  </sheetViews>
  <sheetFormatPr defaultColWidth="8.725" defaultRowHeight="13.5" outlineLevelCol="5"/>
  <cols>
    <col min="1" max="6" width="14.0916666666667" customWidth="1"/>
  </cols>
  <sheetData>
    <row r="1" ht="38" customHeight="1" spans="1:6">
      <c r="A1" s="3" t="s">
        <v>7</v>
      </c>
      <c r="B1" s="3"/>
      <c r="C1" s="3"/>
      <c r="D1" s="3"/>
      <c r="E1" s="3"/>
      <c r="F1" s="3"/>
    </row>
    <row r="2" ht="45" customHeight="1" spans="1:6">
      <c r="A2" s="4" t="s">
        <v>8</v>
      </c>
      <c r="B2" s="5"/>
      <c r="C2" s="5"/>
      <c r="D2" s="5"/>
      <c r="E2" s="5"/>
      <c r="F2" s="6"/>
    </row>
    <row r="3" ht="28.3" customHeight="1" spans="1:6">
      <c r="A3" s="7" t="s">
        <v>9</v>
      </c>
      <c r="B3" s="8"/>
      <c r="C3" s="8"/>
      <c r="D3" s="8"/>
      <c r="E3" s="8"/>
      <c r="F3" s="9"/>
    </row>
    <row r="4" ht="45" customHeight="1" spans="1:6">
      <c r="A4" s="7" t="s">
        <v>0</v>
      </c>
      <c r="B4" s="10"/>
      <c r="C4" s="11"/>
      <c r="D4" s="11"/>
      <c r="E4" s="11"/>
      <c r="F4" s="12"/>
    </row>
    <row r="5" ht="45" customHeight="1" spans="1:6">
      <c r="A5" s="4" t="s">
        <v>10</v>
      </c>
      <c r="B5" s="5"/>
      <c r="C5" s="5"/>
      <c r="D5" s="5"/>
      <c r="E5" s="5"/>
      <c r="F5" s="6"/>
    </row>
    <row r="6" ht="28.3" customHeight="1" spans="1:6">
      <c r="A6" s="7" t="s">
        <v>11</v>
      </c>
      <c r="B6" s="13" t="s">
        <v>12</v>
      </c>
      <c r="C6" s="13" t="s">
        <v>13</v>
      </c>
      <c r="D6" s="13" t="s">
        <v>14</v>
      </c>
      <c r="E6" s="13" t="s">
        <v>15</v>
      </c>
      <c r="F6" s="14" t="s">
        <v>16</v>
      </c>
    </row>
    <row r="7" ht="28.3" customHeight="1" spans="1:6">
      <c r="A7" s="15"/>
      <c r="B7" s="16"/>
      <c r="C7" s="16"/>
      <c r="D7" s="16"/>
      <c r="E7" s="16"/>
      <c r="F7" s="17"/>
    </row>
    <row r="8" ht="40" customHeight="1" spans="1:6">
      <c r="A8" s="15"/>
      <c r="B8" s="16"/>
      <c r="C8" s="16"/>
      <c r="D8" s="16"/>
      <c r="E8" s="16"/>
      <c r="F8" s="17"/>
    </row>
    <row r="9" ht="40" customHeight="1" spans="1:6">
      <c r="A9" s="15"/>
      <c r="B9" s="16"/>
      <c r="C9" s="16"/>
      <c r="D9" s="16"/>
      <c r="E9" s="16"/>
      <c r="F9" s="17"/>
    </row>
    <row r="10" ht="40" customHeight="1" spans="1:6">
      <c r="A10" s="15"/>
      <c r="B10" s="16"/>
      <c r="C10" s="16"/>
      <c r="D10" s="16"/>
      <c r="E10" s="16"/>
      <c r="F10" s="17"/>
    </row>
    <row r="11" ht="40" customHeight="1" spans="1:6">
      <c r="A11" s="15"/>
      <c r="B11" s="16"/>
      <c r="C11" s="16"/>
      <c r="D11" s="16"/>
      <c r="E11" s="16"/>
      <c r="F11" s="17"/>
    </row>
    <row r="12" ht="40" customHeight="1" spans="1:6">
      <c r="A12" s="15"/>
      <c r="B12" s="16"/>
      <c r="C12" s="16"/>
      <c r="D12" s="16"/>
      <c r="E12" s="16"/>
      <c r="F12" s="17"/>
    </row>
    <row r="13" ht="40" customHeight="1" spans="1:6">
      <c r="A13" s="18" t="s">
        <v>17</v>
      </c>
      <c r="B13" s="19"/>
      <c r="C13" s="19"/>
      <c r="D13" s="19"/>
      <c r="E13" s="19"/>
      <c r="F13" s="20"/>
    </row>
    <row r="14" ht="44" customHeight="1" spans="1:6">
      <c r="A14" s="7" t="s">
        <v>18</v>
      </c>
      <c r="B14" s="21"/>
      <c r="C14" s="21"/>
      <c r="D14" s="21"/>
      <c r="E14" s="21"/>
      <c r="F14" s="22"/>
    </row>
    <row r="15" ht="114" customHeight="1" spans="1:6">
      <c r="A15" s="23" t="s">
        <v>19</v>
      </c>
      <c r="B15" s="24"/>
      <c r="C15" s="24"/>
      <c r="D15" s="24"/>
      <c r="E15" s="24"/>
      <c r="F15" s="25"/>
    </row>
    <row r="16" ht="124" customHeight="1"/>
  </sheetData>
  <sheetProtection selectLockedCells="1" insertHyperlinks="0"/>
  <mergeCells count="8">
    <mergeCell ref="A1:F1"/>
    <mergeCell ref="A2:F2"/>
    <mergeCell ref="B3:F3"/>
    <mergeCell ref="B4:F4"/>
    <mergeCell ref="A5:F5"/>
    <mergeCell ref="A13:F13"/>
    <mergeCell ref="B14:F14"/>
    <mergeCell ref="B15:F15"/>
  </mergeCells>
  <dataValidations count="8">
    <dataValidation type="list" allowBlank="1" showInputMessage="1" showErrorMessage="1" sqref="B4:F4">
      <formula1>老师!$A$2:$A$6</formula1>
    </dataValidation>
    <dataValidation type="custom" allowBlank="1" showErrorMessage="1" errorTitle="作者数达上限" sqref="A7:F7 B8:F12">
      <formula1>VLOOKUP($B$4,老师!$A:$B,2,FALSE)&gt;0</formula1>
    </dataValidation>
    <dataValidation type="custom" allowBlank="1" showErrorMessage="1" errorTitle="作者数达上限" sqref="A8">
      <formula1>VLOOKUP($B$4,老师!$A:$B,2,FALSE)&gt;1</formula1>
    </dataValidation>
    <dataValidation type="custom" allowBlank="1" showErrorMessage="1" errorTitle="作者数达上限" sqref="A9">
      <formula1>VLOOKUP($B$4,老师!$A:$B,2,FALSE)&gt;2</formula1>
    </dataValidation>
    <dataValidation type="custom" allowBlank="1" showErrorMessage="1" errorTitle="作者数达上限" sqref="A10">
      <formula1>VLOOKUP($B$4,老师!$A:$B,2,FALSE)&gt;3</formula1>
    </dataValidation>
    <dataValidation type="custom" allowBlank="1" showErrorMessage="1" errorTitle="作者数达上限" sqref="A11">
      <formula1>VLOOKUP($B$4,老师!$A:$B,2,FALSE)&gt;4</formula1>
    </dataValidation>
    <dataValidation type="custom" allowBlank="1" showErrorMessage="1" errorTitle="作者数达上限" sqref="A12">
      <formula1>VLOOKUP($B$4,老师!$A:$B,2,FALSE)&gt;5</formula1>
    </dataValidation>
    <dataValidation allowBlank="1" showErrorMessage="1" errorTitle="超出字数" error="100字以内" sqref="B15:F15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showGridLines="0" zoomScale="145" zoomScaleNormal="145" workbookViewId="0">
      <selection activeCell="C2" sqref="C2"/>
    </sheetView>
  </sheetViews>
  <sheetFormatPr defaultColWidth="8.725" defaultRowHeight="13.5" outlineLevelRow="1" outlineLevelCol="4"/>
  <cols>
    <col min="1" max="1" width="16.6666666666667" customWidth="1"/>
    <col min="2" max="2" width="14.6083333333333" customWidth="1"/>
    <col min="3" max="3" width="27.9583333333333" customWidth="1"/>
    <col min="4" max="4" width="21.8166666666667" customWidth="1"/>
    <col min="5" max="5" width="25.5083333333333" customWidth="1"/>
  </cols>
  <sheetData>
    <row r="1" ht="24.75" spans="1:5">
      <c r="A1" s="1" t="s">
        <v>9</v>
      </c>
      <c r="B1" s="1" t="s">
        <v>0</v>
      </c>
      <c r="C1" s="1" t="s">
        <v>10</v>
      </c>
      <c r="D1" s="1" t="s">
        <v>20</v>
      </c>
      <c r="E1" s="1" t="s">
        <v>19</v>
      </c>
    </row>
    <row r="2" ht="55" customHeight="1" spans="1:5">
      <c r="A2" s="2" t="str">
        <f>IF('信息表（打印）'!B3=0,"&lt;未填写&gt;",'信息表（打印）'!B3)</f>
        <v>&lt;未填写&gt;</v>
      </c>
      <c r="B2" s="2" t="str">
        <f>IF('信息表（打印）'!B4=0,"&lt;未填写&gt;",'信息表（打印）'!B4)</f>
        <v>&lt;未填写&gt;</v>
      </c>
      <c r="C2" s="2" t="str">
        <f>Sheet5!C1&amp;Sheet5!C2&amp;Sheet5!C3&amp;Sheet5!C4&amp;Sheet5!C5&amp;Sheet5!C6</f>
        <v/>
      </c>
      <c r="D2" s="2" t="str">
        <f>IF('信息表（打印）'!B14=0,"&lt;未填写&gt;",'信息表（打印）'!B14)</f>
        <v>&lt;未填写&gt;</v>
      </c>
      <c r="E2" s="2" t="str">
        <f>IF('信息表（打印）'!B15=0,"&lt;未填写&gt;",'信息表（打印）'!B15)</f>
        <v>&lt;未填写&gt;</v>
      </c>
    </row>
  </sheetData>
  <sheetProtection selectLockedCells="1"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F12" sqref="F12"/>
    </sheetView>
  </sheetViews>
  <sheetFormatPr defaultColWidth="8.725" defaultRowHeight="13.5" outlineLevelRow="5" outlineLevelCol="2"/>
  <sheetData>
    <row r="1" spans="1:3">
      <c r="A1">
        <f>('信息表（打印）'!A7)+1</f>
        <v>1</v>
      </c>
      <c r="B1" t="str">
        <f>'信息表（打印）'!A7&amp;"."&amp;'信息表（打印）'!B7&amp;","&amp;'信息表（打印）'!C7&amp;","&amp;'信息表（打印）'!D7&amp;","&amp;'信息表（打印）'!E7&amp;","&amp;'信息表（打印）'!F7</f>
        <v>.,,,,</v>
      </c>
      <c r="C1" t="str">
        <f t="shared" ref="C1:C6" si="0">IF(A1&gt;1,B1,"")&amp;IF(A2&gt;1,CHAR(10),"")</f>
        <v/>
      </c>
    </row>
    <row r="2" spans="1:3">
      <c r="A2">
        <f>('信息表（打印）'!A8)+1</f>
        <v>1</v>
      </c>
      <c r="B2" t="str">
        <f>'信息表（打印）'!A8&amp;"."&amp;'信息表（打印）'!B8&amp;","&amp;'信息表（打印）'!C8&amp;","&amp;'信息表（打印）'!D8&amp;","&amp;'信息表（打印）'!E8&amp;","&amp;'信息表（打印）'!F8</f>
        <v>.,,,,</v>
      </c>
      <c r="C2" t="str">
        <f t="shared" si="0"/>
        <v/>
      </c>
    </row>
    <row r="3" spans="1:3">
      <c r="A3">
        <f>('信息表（打印）'!A9)+1</f>
        <v>1</v>
      </c>
      <c r="B3" t="str">
        <f>'信息表（打印）'!A9&amp;"."&amp;'信息表（打印）'!B9&amp;","&amp;'信息表（打印）'!C9&amp;","&amp;'信息表（打印）'!D9&amp;","&amp;'信息表（打印）'!E9&amp;","&amp;'信息表（打印）'!F9</f>
        <v>.,,,,</v>
      </c>
      <c r="C3" t="str">
        <f t="shared" si="0"/>
        <v/>
      </c>
    </row>
    <row r="4" spans="1:3">
      <c r="A4">
        <f>('信息表（打印）'!A10)+1</f>
        <v>1</v>
      </c>
      <c r="B4" t="str">
        <f>'信息表（打印）'!A10&amp;"."&amp;'信息表（打印）'!B10&amp;","&amp;'信息表（打印）'!C10&amp;","&amp;'信息表（打印）'!D10&amp;","&amp;'信息表（打印）'!E10&amp;","&amp;'信息表（打印）'!F10</f>
        <v>.,,,,</v>
      </c>
      <c r="C4" t="str">
        <f t="shared" si="0"/>
        <v/>
      </c>
    </row>
    <row r="5" spans="1:3">
      <c r="A5">
        <f>('信息表（打印）'!A11)+1</f>
        <v>1</v>
      </c>
      <c r="B5" t="str">
        <f>'信息表（打印）'!A11&amp;"."&amp;'信息表（打印）'!B11&amp;","&amp;'信息表（打印）'!C11&amp;","&amp;'信息表（打印）'!D11&amp;","&amp;'信息表（打印）'!E11&amp;","&amp;'信息表（打印）'!F11</f>
        <v>.,,,,</v>
      </c>
      <c r="C5" t="str">
        <f t="shared" si="0"/>
        <v/>
      </c>
    </row>
    <row r="6" spans="1:3">
      <c r="A6">
        <f>('信息表（打印）'!A12)+1</f>
        <v>1</v>
      </c>
      <c r="B6" t="str">
        <f>'信息表（打印）'!A12&amp;"."&amp;'信息表（打印）'!B12&amp;","&amp;'信息表（打印）'!C12&amp;","&amp;'信息表（打印）'!D12&amp;","&amp;'信息表（打印）'!E12&amp;","&amp;'信息表（打印）'!F12</f>
        <v>.,,,,</v>
      </c>
      <c r="C6" t="str">
        <f t="shared" si="0"/>
        <v/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老师</vt:lpstr>
      <vt:lpstr>信息表（打印）</vt:lpstr>
      <vt:lpstr>汇总信息（可直接复制到汇总表）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孙晟伟</dc:creator>
  <cp:lastModifiedBy>i</cp:lastModifiedBy>
  <dcterms:created xsi:type="dcterms:W3CDTF">2025-06-11T02:59:00Z</dcterms:created>
  <dcterms:modified xsi:type="dcterms:W3CDTF">2025-07-03T07:39:47Z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FB626E6C3AE34133AEEEE4DFCDFB747B_11</vt:lpwstr>
  </property>
  <property fmtid="{D5CDD505-2E9C-101B-9397-08002B2CF9AE}" pid="3" name="KSOProductBuildVer">
    <vt:lpwstr>2052-12.1.0.21915</vt:lpwstr>
  </property>
</Properties>
</file>